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двухнедельн меню\"/>
    </mc:Choice>
  </mc:AlternateContent>
  <bookViews>
    <workbookView xWindow="0" yWindow="0" windowWidth="28800" windowHeight="123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I195" i="1" s="1"/>
  <c r="H184" i="1"/>
  <c r="G184" i="1"/>
  <c r="F184" i="1"/>
  <c r="L176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H176" i="1" s="1"/>
  <c r="G165" i="1"/>
  <c r="G176" i="1" s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I157" i="1" s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H127" i="1"/>
  <c r="G127" i="1"/>
  <c r="G138" i="1" s="1"/>
  <c r="F127" i="1"/>
  <c r="L119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J119" i="1" s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H89" i="1"/>
  <c r="G89" i="1"/>
  <c r="G100" i="1" s="1"/>
  <c r="F89" i="1"/>
  <c r="L81" i="1"/>
  <c r="B81" i="1"/>
  <c r="A81" i="1"/>
  <c r="L80" i="1"/>
  <c r="J80" i="1"/>
  <c r="I80" i="1"/>
  <c r="H80" i="1"/>
  <c r="G80" i="1"/>
  <c r="F80" i="1"/>
  <c r="B71" i="1"/>
  <c r="A71" i="1"/>
  <c r="L70" i="1"/>
  <c r="J70" i="1"/>
  <c r="J81" i="1" s="1"/>
  <c r="I70" i="1"/>
  <c r="H70" i="1"/>
  <c r="G70" i="1"/>
  <c r="F70" i="1"/>
  <c r="F81" i="1" s="1"/>
  <c r="B62" i="1"/>
  <c r="A62" i="1"/>
  <c r="L61" i="1"/>
  <c r="L62" i="1" s="1"/>
  <c r="J61" i="1"/>
  <c r="I61" i="1"/>
  <c r="H61" i="1"/>
  <c r="G61" i="1"/>
  <c r="F61" i="1"/>
  <c r="B52" i="1"/>
  <c r="A52" i="1"/>
  <c r="L51" i="1"/>
  <c r="J51" i="1"/>
  <c r="I51" i="1"/>
  <c r="H51" i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G32" i="1"/>
  <c r="F32" i="1"/>
  <c r="L24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F195" i="1" l="1"/>
  <c r="J195" i="1"/>
  <c r="G195" i="1"/>
  <c r="H195" i="1"/>
  <c r="J176" i="1"/>
  <c r="I176" i="1"/>
  <c r="F176" i="1"/>
  <c r="H157" i="1"/>
  <c r="G157" i="1"/>
  <c r="F157" i="1"/>
  <c r="J157" i="1"/>
  <c r="J138" i="1"/>
  <c r="I138" i="1"/>
  <c r="F138" i="1"/>
  <c r="H138" i="1"/>
  <c r="I119" i="1"/>
  <c r="H119" i="1"/>
  <c r="G119" i="1"/>
  <c r="F119" i="1"/>
  <c r="I100" i="1"/>
  <c r="H100" i="1"/>
  <c r="F100" i="1"/>
  <c r="J100" i="1"/>
  <c r="I81" i="1"/>
  <c r="H81" i="1"/>
  <c r="G81" i="1"/>
  <c r="J62" i="1"/>
  <c r="I62" i="1"/>
  <c r="H62" i="1"/>
  <c r="F62" i="1"/>
  <c r="H43" i="1"/>
  <c r="G43" i="1"/>
  <c r="F43" i="1"/>
  <c r="J43" i="1"/>
  <c r="I43" i="1"/>
  <c r="J24" i="1"/>
  <c r="I24" i="1"/>
  <c r="F24" i="1"/>
  <c r="H24" i="1"/>
  <c r="G24" i="1"/>
  <c r="L196" i="1"/>
  <c r="G196" i="1" l="1"/>
  <c r="H196" i="1"/>
  <c r="I196" i="1"/>
  <c r="F196" i="1"/>
  <c r="J196" i="1"/>
</calcChain>
</file>

<file path=xl/sharedStrings.xml><?xml version="1.0" encoding="utf-8"?>
<sst xmlns="http://schemas.openxmlformats.org/spreadsheetml/2006/main" count="300" uniqueCount="108">
  <si>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</si>
  <si>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</si>
  <si>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</si>
  <si>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</si>
  <si>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</si>
  <si>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</si>
  <si>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</si>
  <si>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</si>
  <si>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</si>
  <si>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</si>
  <si>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</si>
  <si>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</si>
  <si>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</si>
  <si>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</si>
  <si>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</si>
  <si>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</si>
  <si>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</si>
  <si>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</si>
  <si>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</si>
  <si>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</si>
  <si>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</si>
  <si>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</si>
  <si>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</si>
  <si>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</si>
  <si>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</si>
  <si>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</si>
  <si>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</si>
  <si>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</si>
  <si>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</si>
  <si>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</si>
  <si>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</si>
  <si>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</si>
  <si>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</si>
  <si>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</si>
  <si>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</si>
  <si>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</si>
  <si>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</si>
  <si>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</si>
  <si>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</si>
  <si>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Средняя школа  34 г.Каменск-Уральский </t>
  </si>
  <si>
    <t>директор школы</t>
  </si>
  <si>
    <t xml:space="preserve">Говорухина </t>
  </si>
  <si>
    <t>Котлета мясная рубленая</t>
  </si>
  <si>
    <t>Кофейный напиток с молоком</t>
  </si>
  <si>
    <t>Рис отварной с томатным соусом</t>
  </si>
  <si>
    <t>Хлеб с каротином</t>
  </si>
  <si>
    <t>Щи из свежей капусты со сметаной</t>
  </si>
  <si>
    <t>Гуляш из свинины</t>
  </si>
  <si>
    <t>Макароны отварные</t>
  </si>
  <si>
    <t>Компот из замороженных ягод</t>
  </si>
  <si>
    <t>11а</t>
  </si>
  <si>
    <t>Хлеб витаминизированный</t>
  </si>
  <si>
    <t>Хлеб заварной</t>
  </si>
  <si>
    <t>Запеканка творожная со сгущённым молоком</t>
  </si>
  <si>
    <t>Чайный напиток с сахаром</t>
  </si>
  <si>
    <t>фрукт</t>
  </si>
  <si>
    <t>Огурец свежий порционно</t>
  </si>
  <si>
    <t>Рассольник ленинградский со сметаной</t>
  </si>
  <si>
    <t>Суфле "Рыбка"</t>
  </si>
  <si>
    <t>Картофельное пюре</t>
  </si>
  <si>
    <t>Напиток из шиповника</t>
  </si>
  <si>
    <t xml:space="preserve">Хлеб витаминизированный </t>
  </si>
  <si>
    <t>Каша рисовая молочная со слив. Маслом</t>
  </si>
  <si>
    <t>кисло-мол.</t>
  </si>
  <si>
    <t>Йогурт</t>
  </si>
  <si>
    <t>Какао на молоке</t>
  </si>
  <si>
    <t>Хлеб золотистый с сыром</t>
  </si>
  <si>
    <t>Зелёный горошек</t>
  </si>
  <si>
    <t>Борщ из свежей капусты со сметаной</t>
  </si>
  <si>
    <t>Запеканка картофельная с мясом</t>
  </si>
  <si>
    <t>Котлета куриная (филе)</t>
  </si>
  <si>
    <t xml:space="preserve">Макароны отварные </t>
  </si>
  <si>
    <t>Чайный напиток с лимоном</t>
  </si>
  <si>
    <t>Фрукт</t>
  </si>
  <si>
    <t>Суп-пюре из разных овощей с гренками</t>
  </si>
  <si>
    <t>Плов из говядины</t>
  </si>
  <si>
    <t>Компот из свежих плодов</t>
  </si>
  <si>
    <t>585-3</t>
  </si>
  <si>
    <t>Каша пшённая молочная с маслом</t>
  </si>
  <si>
    <t>Хлеб с маслом, сыром</t>
  </si>
  <si>
    <t>Суп картофельный с макаронными изделиями</t>
  </si>
  <si>
    <t>Тефтели с соусом</t>
  </si>
  <si>
    <t>Каша гречневая гарнирная</t>
  </si>
  <si>
    <t>Компот из сухофруктов</t>
  </si>
  <si>
    <t>Котлета мясная (свинина)</t>
  </si>
  <si>
    <t>выпечка</t>
  </si>
  <si>
    <t>Булочка ванильная</t>
  </si>
  <si>
    <t>Суп крестьянский с крупой со сметаной</t>
  </si>
  <si>
    <t>Колбаски витаминные</t>
  </si>
  <si>
    <t>Горошница</t>
  </si>
  <si>
    <t>Напиток из лимонов</t>
  </si>
  <si>
    <t>Суфле творожное</t>
  </si>
  <si>
    <t>Чайный напиток с молоком</t>
  </si>
  <si>
    <t>Печень по-строгановски</t>
  </si>
  <si>
    <t>Напиток "Витошка"</t>
  </si>
  <si>
    <t>Каша рисовая молочная с маслом сливочным</t>
  </si>
  <si>
    <t>Рассольник домашний со сметаной</t>
  </si>
  <si>
    <t>Жаркое по-домашнему</t>
  </si>
  <si>
    <t>Сок фруктовый</t>
  </si>
  <si>
    <t>Омлет с морковью</t>
  </si>
  <si>
    <t>Булочка к чаю</t>
  </si>
  <si>
    <t>Суп-пюре картофельное с гренками</t>
  </si>
  <si>
    <t>Фрикадельки из филе куриного</t>
  </si>
  <si>
    <t>Рис припущенный с овощами</t>
  </si>
  <si>
    <t>Кура жареная</t>
  </si>
  <si>
    <t>Суп картофельный с рыбными консервами</t>
  </si>
  <si>
    <t>Гуляш из филе куриного</t>
  </si>
  <si>
    <t xml:space="preserve">Каша гречневая гарнирная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</si>
</sst>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" fontId="2" fillId="2" borderId="15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80" activePane="bottomRight" state="frozen"/>
      <selection pane="topRight" activeCell="E1" sqref="E1"/>
      <selection pane="bottomLeft" activeCell="A6" sqref="A6"/>
      <selection pane="bottomRight" activeCell="H197" sqref="H197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39</v>
      </c>
      <c r="D1" s="52"/>
      <c r="E1" s="52"/>
      <c r="F1" s="12" t="s">
        <v>16</v>
      </c>
      <c r="G1" s="2" t="s">
        <v>17</v>
      </c>
      <c r="H1" s="53" t="s">
        <v>40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41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29</v>
      </c>
      <c r="I3" s="48">
        <v>8</v>
      </c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100</v>
      </c>
      <c r="G6" s="40">
        <v>18</v>
      </c>
      <c r="H6" s="40">
        <v>16</v>
      </c>
      <c r="I6" s="40">
        <v>8</v>
      </c>
      <c r="J6" s="40">
        <v>202</v>
      </c>
      <c r="K6" s="41">
        <v>416</v>
      </c>
      <c r="L6" s="40"/>
    </row>
    <row r="7" spans="1:12" ht="15" x14ac:dyDescent="0.25">
      <c r="A7" s="23"/>
      <c r="B7" s="15"/>
      <c r="C7" s="11"/>
      <c r="D7" s="6"/>
      <c r="E7" s="42" t="s">
        <v>44</v>
      </c>
      <c r="F7" s="43">
        <v>200</v>
      </c>
      <c r="G7" s="43">
        <v>5</v>
      </c>
      <c r="H7" s="43">
        <v>8</v>
      </c>
      <c r="I7" s="43">
        <v>34</v>
      </c>
      <c r="J7" s="43">
        <v>259</v>
      </c>
      <c r="K7" s="44">
        <v>465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1</v>
      </c>
      <c r="H8" s="43">
        <v>3</v>
      </c>
      <c r="I8" s="43">
        <v>23</v>
      </c>
      <c r="J8" s="43">
        <v>112</v>
      </c>
      <c r="K8" s="44">
        <v>175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45</v>
      </c>
      <c r="F9" s="43">
        <v>30</v>
      </c>
      <c r="G9" s="43">
        <v>2</v>
      </c>
      <c r="H9" s="43">
        <v>0</v>
      </c>
      <c r="I9" s="43">
        <v>15</v>
      </c>
      <c r="J9" s="43">
        <v>74</v>
      </c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530</v>
      </c>
      <c r="G13" s="19">
        <f t="shared" ref="G13:J13" si="0">SUM(G6:G12)</f>
        <v>26</v>
      </c>
      <c r="H13" s="19">
        <f t="shared" si="0"/>
        <v>27</v>
      </c>
      <c r="I13" s="19">
        <f t="shared" si="0"/>
        <v>80</v>
      </c>
      <c r="J13" s="19">
        <f t="shared" si="0"/>
        <v>647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46</v>
      </c>
      <c r="F15" s="43">
        <v>260</v>
      </c>
      <c r="G15" s="43">
        <v>2</v>
      </c>
      <c r="H15" s="43">
        <v>5</v>
      </c>
      <c r="I15" s="43">
        <v>13</v>
      </c>
      <c r="J15" s="43">
        <v>106</v>
      </c>
      <c r="K15" s="44">
        <v>120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47</v>
      </c>
      <c r="F16" s="43">
        <v>150</v>
      </c>
      <c r="G16" s="43">
        <v>15</v>
      </c>
      <c r="H16" s="43">
        <v>29</v>
      </c>
      <c r="I16" s="43">
        <v>29</v>
      </c>
      <c r="J16" s="43">
        <v>309</v>
      </c>
      <c r="K16" s="44">
        <v>401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48</v>
      </c>
      <c r="F17" s="43">
        <v>150</v>
      </c>
      <c r="G17" s="43">
        <v>5</v>
      </c>
      <c r="H17" s="43">
        <v>6</v>
      </c>
      <c r="I17" s="43">
        <v>35</v>
      </c>
      <c r="J17" s="43">
        <v>221</v>
      </c>
      <c r="K17" s="44">
        <v>469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49</v>
      </c>
      <c r="F18" s="43">
        <v>200</v>
      </c>
      <c r="G18" s="43">
        <v>0</v>
      </c>
      <c r="H18" s="43">
        <v>0</v>
      </c>
      <c r="I18" s="43">
        <v>17</v>
      </c>
      <c r="J18" s="43">
        <v>70</v>
      </c>
      <c r="K18" s="44" t="s">
        <v>50</v>
      </c>
      <c r="L18" s="43"/>
    </row>
    <row r="19" spans="1:12" ht="15" x14ac:dyDescent="0.25">
      <c r="A19" s="23"/>
      <c r="B19" s="15"/>
      <c r="C19" s="11"/>
      <c r="D19" s="7" t="s">
        <v>31</v>
      </c>
      <c r="E19" s="42" t="s">
        <v>51</v>
      </c>
      <c r="F19" s="43">
        <v>30</v>
      </c>
      <c r="G19" s="43">
        <v>2</v>
      </c>
      <c r="H19" s="43">
        <v>0</v>
      </c>
      <c r="I19" s="43">
        <v>15</v>
      </c>
      <c r="J19" s="43">
        <v>74</v>
      </c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 t="s">
        <v>52</v>
      </c>
      <c r="F20" s="43">
        <v>30</v>
      </c>
      <c r="G20" s="43">
        <v>2</v>
      </c>
      <c r="H20" s="43">
        <v>0</v>
      </c>
      <c r="I20" s="43">
        <v>14</v>
      </c>
      <c r="J20" s="43">
        <v>70</v>
      </c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820</v>
      </c>
      <c r="G23" s="19">
        <f t="shared" ref="G23:J23" si="2">SUM(G14:G22)</f>
        <v>26</v>
      </c>
      <c r="H23" s="19">
        <f t="shared" si="2"/>
        <v>40</v>
      </c>
      <c r="I23" s="19">
        <f t="shared" si="2"/>
        <v>123</v>
      </c>
      <c r="J23" s="19">
        <f t="shared" si="2"/>
        <v>850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1350</v>
      </c>
      <c r="G24" s="32">
        <f t="shared" ref="G24:J24" si="4">G13+G23</f>
        <v>52</v>
      </c>
      <c r="H24" s="32">
        <f t="shared" si="4"/>
        <v>67</v>
      </c>
      <c r="I24" s="32">
        <f t="shared" si="4"/>
        <v>203</v>
      </c>
      <c r="J24" s="32">
        <f t="shared" si="4"/>
        <v>1497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53</v>
      </c>
      <c r="F25" s="40">
        <v>170</v>
      </c>
      <c r="G25" s="40">
        <v>22</v>
      </c>
      <c r="H25" s="40">
        <v>19</v>
      </c>
      <c r="I25" s="40">
        <v>37</v>
      </c>
      <c r="J25" s="40">
        <v>400</v>
      </c>
      <c r="K25" s="41">
        <v>297</v>
      </c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54</v>
      </c>
      <c r="F27" s="43">
        <v>200</v>
      </c>
      <c r="G27" s="43">
        <v>0</v>
      </c>
      <c r="H27" s="43">
        <v>0</v>
      </c>
      <c r="I27" s="43">
        <v>15</v>
      </c>
      <c r="J27" s="43">
        <v>58</v>
      </c>
      <c r="K27" s="44">
        <v>136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45</v>
      </c>
      <c r="F28" s="43">
        <v>30</v>
      </c>
      <c r="G28" s="43">
        <v>2</v>
      </c>
      <c r="H28" s="43">
        <v>0</v>
      </c>
      <c r="I28" s="43">
        <v>15</v>
      </c>
      <c r="J28" s="43">
        <v>74</v>
      </c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 t="s">
        <v>55</v>
      </c>
      <c r="F29" s="43">
        <v>100</v>
      </c>
      <c r="G29" s="43">
        <v>1</v>
      </c>
      <c r="H29" s="43">
        <v>0</v>
      </c>
      <c r="I29" s="43">
        <v>14</v>
      </c>
      <c r="J29" s="43">
        <v>62</v>
      </c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6">SUM(G25:G31)</f>
        <v>25</v>
      </c>
      <c r="H32" s="19">
        <f t="shared" ref="H32" si="7">SUM(H25:H31)</f>
        <v>19</v>
      </c>
      <c r="I32" s="19">
        <f t="shared" ref="I32" si="8">SUM(I25:I31)</f>
        <v>81</v>
      </c>
      <c r="J32" s="19">
        <f t="shared" ref="J32:L32" si="9">SUM(J25:J31)</f>
        <v>594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56</v>
      </c>
      <c r="F33" s="43">
        <v>60</v>
      </c>
      <c r="G33" s="43">
        <v>0</v>
      </c>
      <c r="H33" s="43">
        <v>0</v>
      </c>
      <c r="I33" s="43">
        <v>1</v>
      </c>
      <c r="J33" s="43">
        <v>7</v>
      </c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57</v>
      </c>
      <c r="F34" s="43">
        <v>260</v>
      </c>
      <c r="G34" s="43">
        <v>6</v>
      </c>
      <c r="H34" s="43">
        <v>9</v>
      </c>
      <c r="I34" s="43">
        <v>13</v>
      </c>
      <c r="J34" s="43">
        <v>115</v>
      </c>
      <c r="K34" s="44">
        <v>128</v>
      </c>
      <c r="L34" s="43"/>
    </row>
    <row r="35" spans="1:12" ht="15" x14ac:dyDescent="0.25">
      <c r="A35" s="14"/>
      <c r="B35" s="15"/>
      <c r="C35" s="11"/>
      <c r="D35" s="7" t="s">
        <v>28</v>
      </c>
      <c r="E35" s="42" t="s">
        <v>58</v>
      </c>
      <c r="F35" s="43">
        <v>100</v>
      </c>
      <c r="G35" s="43">
        <v>17</v>
      </c>
      <c r="H35" s="43">
        <v>10</v>
      </c>
      <c r="I35" s="43">
        <v>24</v>
      </c>
      <c r="J35" s="43">
        <v>198</v>
      </c>
      <c r="K35" s="44">
        <v>43</v>
      </c>
      <c r="L35" s="43"/>
    </row>
    <row r="36" spans="1:12" ht="15" x14ac:dyDescent="0.25">
      <c r="A36" s="14"/>
      <c r="B36" s="15"/>
      <c r="C36" s="11"/>
      <c r="D36" s="7" t="s">
        <v>29</v>
      </c>
      <c r="E36" s="42" t="s">
        <v>59</v>
      </c>
      <c r="F36" s="43">
        <v>150</v>
      </c>
      <c r="G36" s="43">
        <v>5</v>
      </c>
      <c r="H36" s="43">
        <v>10</v>
      </c>
      <c r="I36" s="43">
        <v>33</v>
      </c>
      <c r="J36" s="43">
        <v>246</v>
      </c>
      <c r="K36" s="44">
        <v>176</v>
      </c>
      <c r="L36" s="43"/>
    </row>
    <row r="37" spans="1:12" ht="15" x14ac:dyDescent="0.25">
      <c r="A37" s="14"/>
      <c r="B37" s="15"/>
      <c r="C37" s="11"/>
      <c r="D37" s="7" t="s">
        <v>30</v>
      </c>
      <c r="E37" s="42" t="s">
        <v>60</v>
      </c>
      <c r="F37" s="43">
        <v>200</v>
      </c>
      <c r="G37" s="43">
        <v>0</v>
      </c>
      <c r="H37" s="43">
        <v>0</v>
      </c>
      <c r="I37" s="43">
        <v>24</v>
      </c>
      <c r="J37" s="43">
        <v>94</v>
      </c>
      <c r="K37" s="44">
        <v>705</v>
      </c>
      <c r="L37" s="43"/>
    </row>
    <row r="38" spans="1:12" ht="15" x14ac:dyDescent="0.25">
      <c r="A38" s="14"/>
      <c r="B38" s="15"/>
      <c r="C38" s="11"/>
      <c r="D38" s="7" t="s">
        <v>31</v>
      </c>
      <c r="E38" s="42" t="s">
        <v>61</v>
      </c>
      <c r="F38" s="43">
        <v>30</v>
      </c>
      <c r="G38" s="43">
        <v>2</v>
      </c>
      <c r="H38" s="43">
        <v>0</v>
      </c>
      <c r="I38" s="43">
        <v>15</v>
      </c>
      <c r="J38" s="43">
        <v>74</v>
      </c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 t="s">
        <v>52</v>
      </c>
      <c r="F39" s="43">
        <v>30</v>
      </c>
      <c r="G39" s="43">
        <v>2</v>
      </c>
      <c r="H39" s="43">
        <v>0</v>
      </c>
      <c r="I39" s="43">
        <v>14</v>
      </c>
      <c r="J39" s="43">
        <v>70</v>
      </c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830</v>
      </c>
      <c r="G42" s="19">
        <f t="shared" ref="G42" si="10">SUM(G33:G41)</f>
        <v>32</v>
      </c>
      <c r="H42" s="19">
        <f t="shared" ref="H42" si="11">SUM(H33:H41)</f>
        <v>29</v>
      </c>
      <c r="I42" s="19">
        <f t="shared" ref="I42" si="12">SUM(I33:I41)</f>
        <v>124</v>
      </c>
      <c r="J42" s="19">
        <f t="shared" ref="J42:L42" si="13">SUM(J33:J41)</f>
        <v>804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1330</v>
      </c>
      <c r="G43" s="32">
        <f t="shared" ref="G43" si="14">G32+G42</f>
        <v>57</v>
      </c>
      <c r="H43" s="32">
        <f t="shared" ref="H43" si="15">H32+H42</f>
        <v>48</v>
      </c>
      <c r="I43" s="32">
        <f t="shared" ref="I43" si="16">I32+I42</f>
        <v>205</v>
      </c>
      <c r="J43" s="32">
        <f t="shared" ref="J43:L43" si="17">J32+J42</f>
        <v>1398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62</v>
      </c>
      <c r="F44" s="40">
        <v>210</v>
      </c>
      <c r="G44" s="40">
        <v>9</v>
      </c>
      <c r="H44" s="40">
        <v>14</v>
      </c>
      <c r="I44" s="40">
        <v>38</v>
      </c>
      <c r="J44" s="40">
        <v>325</v>
      </c>
      <c r="K44" s="41">
        <v>262</v>
      </c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65</v>
      </c>
      <c r="F46" s="43">
        <v>200</v>
      </c>
      <c r="G46" s="43">
        <v>4</v>
      </c>
      <c r="H46" s="43">
        <v>7</v>
      </c>
      <c r="I46" s="43">
        <v>25</v>
      </c>
      <c r="J46" s="43">
        <v>150</v>
      </c>
      <c r="K46" s="44">
        <v>642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66</v>
      </c>
      <c r="F47" s="43">
        <v>45</v>
      </c>
      <c r="G47" s="43">
        <v>6</v>
      </c>
      <c r="H47" s="43">
        <v>4</v>
      </c>
      <c r="I47" s="43">
        <v>19</v>
      </c>
      <c r="J47" s="43">
        <v>109</v>
      </c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 t="s">
        <v>63</v>
      </c>
      <c r="E49" s="42" t="s">
        <v>64</v>
      </c>
      <c r="F49" s="43">
        <v>125</v>
      </c>
      <c r="G49" s="43">
        <v>3</v>
      </c>
      <c r="H49" s="43">
        <v>1</v>
      </c>
      <c r="I49" s="43">
        <v>28</v>
      </c>
      <c r="J49" s="43">
        <v>96</v>
      </c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580</v>
      </c>
      <c r="G51" s="19">
        <f t="shared" ref="G51" si="18">SUM(G44:G50)</f>
        <v>22</v>
      </c>
      <c r="H51" s="19">
        <f t="shared" ref="H51" si="19">SUM(H44:H50)</f>
        <v>26</v>
      </c>
      <c r="I51" s="19">
        <f t="shared" ref="I51" si="20">SUM(I44:I50)</f>
        <v>110</v>
      </c>
      <c r="J51" s="19">
        <f t="shared" ref="J51:L51" si="21">SUM(J44:J50)</f>
        <v>680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67</v>
      </c>
      <c r="F52" s="43">
        <v>60</v>
      </c>
      <c r="G52" s="43">
        <v>1</v>
      </c>
      <c r="H52" s="43">
        <v>2</v>
      </c>
      <c r="I52" s="43">
        <v>54</v>
      </c>
      <c r="J52" s="43">
        <v>51</v>
      </c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68</v>
      </c>
      <c r="F53" s="43">
        <v>260</v>
      </c>
      <c r="G53" s="43">
        <v>3</v>
      </c>
      <c r="H53" s="43">
        <v>5</v>
      </c>
      <c r="I53" s="43">
        <v>26</v>
      </c>
      <c r="J53" s="43">
        <v>112</v>
      </c>
      <c r="K53" s="44">
        <v>110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69</v>
      </c>
      <c r="F54" s="43">
        <v>243</v>
      </c>
      <c r="G54" s="43">
        <v>18</v>
      </c>
      <c r="H54" s="43">
        <v>23</v>
      </c>
      <c r="I54" s="43">
        <v>4</v>
      </c>
      <c r="J54" s="43">
        <v>483</v>
      </c>
      <c r="K54" s="44">
        <v>430</v>
      </c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49</v>
      </c>
      <c r="F56" s="43">
        <v>200</v>
      </c>
      <c r="G56" s="43">
        <v>0</v>
      </c>
      <c r="H56" s="43">
        <v>0</v>
      </c>
      <c r="I56" s="43">
        <v>17</v>
      </c>
      <c r="J56" s="43">
        <v>70</v>
      </c>
      <c r="K56" s="44" t="s">
        <v>50</v>
      </c>
      <c r="L56" s="43"/>
    </row>
    <row r="57" spans="1:12" ht="15" x14ac:dyDescent="0.25">
      <c r="A57" s="23"/>
      <c r="B57" s="15"/>
      <c r="C57" s="11"/>
      <c r="D57" s="7" t="s">
        <v>31</v>
      </c>
      <c r="E57" s="42" t="s">
        <v>61</v>
      </c>
      <c r="F57" s="43">
        <v>30</v>
      </c>
      <c r="G57" s="43">
        <v>2</v>
      </c>
      <c r="H57" s="43">
        <v>0</v>
      </c>
      <c r="I57" s="43">
        <v>15</v>
      </c>
      <c r="J57" s="43">
        <v>74</v>
      </c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 t="s">
        <v>52</v>
      </c>
      <c r="F58" s="43">
        <v>30</v>
      </c>
      <c r="G58" s="43">
        <v>2</v>
      </c>
      <c r="H58" s="43">
        <v>0</v>
      </c>
      <c r="I58" s="43">
        <v>14</v>
      </c>
      <c r="J58" s="43">
        <v>70</v>
      </c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823</v>
      </c>
      <c r="G61" s="19">
        <f t="shared" ref="G61" si="22">SUM(G52:G60)</f>
        <v>26</v>
      </c>
      <c r="H61" s="19">
        <f t="shared" ref="H61" si="23">SUM(H52:H60)</f>
        <v>30</v>
      </c>
      <c r="I61" s="19">
        <f t="shared" ref="I61" si="24">SUM(I52:I60)</f>
        <v>130</v>
      </c>
      <c r="J61" s="19">
        <f t="shared" ref="J61:L61" si="25">SUM(J52:J60)</f>
        <v>860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1403</v>
      </c>
      <c r="G62" s="32">
        <f t="shared" ref="G62" si="26">G51+G61</f>
        <v>48</v>
      </c>
      <c r="H62" s="32">
        <f t="shared" ref="H62" si="27">H51+H61</f>
        <v>56</v>
      </c>
      <c r="I62" s="32">
        <f t="shared" ref="I62" si="28">I51+I61</f>
        <v>240</v>
      </c>
      <c r="J62" s="32">
        <f t="shared" ref="J62:L62" si="29">J51+J61</f>
        <v>1540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70</v>
      </c>
      <c r="F63" s="40">
        <v>100</v>
      </c>
      <c r="G63" s="40">
        <v>15</v>
      </c>
      <c r="H63" s="40">
        <v>15</v>
      </c>
      <c r="I63" s="40">
        <v>7</v>
      </c>
      <c r="J63" s="40">
        <v>223</v>
      </c>
      <c r="K63" s="41">
        <v>197</v>
      </c>
      <c r="L63" s="40"/>
    </row>
    <row r="64" spans="1:12" ht="15" x14ac:dyDescent="0.25">
      <c r="A64" s="23"/>
      <c r="B64" s="15"/>
      <c r="C64" s="11"/>
      <c r="D64" s="6"/>
      <c r="E64" s="42" t="s">
        <v>71</v>
      </c>
      <c r="F64" s="43">
        <v>150</v>
      </c>
      <c r="G64" s="43">
        <v>5</v>
      </c>
      <c r="H64" s="43">
        <v>6</v>
      </c>
      <c r="I64" s="43">
        <v>35</v>
      </c>
      <c r="J64" s="43">
        <v>221</v>
      </c>
      <c r="K64" s="44">
        <v>469</v>
      </c>
      <c r="L64" s="43"/>
    </row>
    <row r="65" spans="1:12" ht="15" x14ac:dyDescent="0.25">
      <c r="A65" s="23"/>
      <c r="B65" s="15"/>
      <c r="C65" s="11"/>
      <c r="D65" s="7" t="s">
        <v>22</v>
      </c>
      <c r="E65" s="42" t="s">
        <v>72</v>
      </c>
      <c r="F65" s="43">
        <v>207</v>
      </c>
      <c r="G65" s="43">
        <v>0</v>
      </c>
      <c r="H65" s="43">
        <v>0</v>
      </c>
      <c r="I65" s="43">
        <v>15</v>
      </c>
      <c r="J65" s="43">
        <v>61</v>
      </c>
      <c r="K65" s="44">
        <v>136</v>
      </c>
      <c r="L65" s="43"/>
    </row>
    <row r="66" spans="1:12" ht="15" x14ac:dyDescent="0.25">
      <c r="A66" s="23"/>
      <c r="B66" s="15"/>
      <c r="C66" s="11"/>
      <c r="D66" s="7" t="s">
        <v>23</v>
      </c>
      <c r="E66" s="42" t="s">
        <v>45</v>
      </c>
      <c r="F66" s="43">
        <v>30</v>
      </c>
      <c r="G66" s="43">
        <v>2</v>
      </c>
      <c r="H66" s="43">
        <v>0</v>
      </c>
      <c r="I66" s="43">
        <v>15</v>
      </c>
      <c r="J66" s="43">
        <v>74</v>
      </c>
      <c r="K66" s="44"/>
      <c r="L66" s="43"/>
    </row>
    <row r="67" spans="1:12" ht="15" x14ac:dyDescent="0.25">
      <c r="A67" s="23"/>
      <c r="B67" s="15"/>
      <c r="C67" s="11"/>
      <c r="D67" s="7" t="s">
        <v>24</v>
      </c>
      <c r="E67" s="42" t="s">
        <v>73</v>
      </c>
      <c r="F67" s="43">
        <v>100</v>
      </c>
      <c r="G67" s="43">
        <v>1</v>
      </c>
      <c r="H67" s="43">
        <v>0</v>
      </c>
      <c r="I67" s="43">
        <v>14</v>
      </c>
      <c r="J67" s="43">
        <v>62</v>
      </c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587</v>
      </c>
      <c r="G70" s="19">
        <f t="shared" ref="G70" si="30">SUM(G63:G69)</f>
        <v>23</v>
      </c>
      <c r="H70" s="19">
        <f t="shared" ref="H70" si="31">SUM(H63:H69)</f>
        <v>21</v>
      </c>
      <c r="I70" s="19">
        <f t="shared" ref="I70" si="32">SUM(I63:I69)</f>
        <v>86</v>
      </c>
      <c r="J70" s="19">
        <f t="shared" ref="J70:L70" si="33">SUM(J63:J69)</f>
        <v>641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 t="s">
        <v>74</v>
      </c>
      <c r="F72" s="43">
        <v>280</v>
      </c>
      <c r="G72" s="43">
        <v>5</v>
      </c>
      <c r="H72" s="43">
        <v>8</v>
      </c>
      <c r="I72" s="43">
        <v>31</v>
      </c>
      <c r="J72" s="43">
        <v>159</v>
      </c>
      <c r="K72" s="44">
        <v>167</v>
      </c>
      <c r="L72" s="43"/>
    </row>
    <row r="73" spans="1:12" ht="15" x14ac:dyDescent="0.25">
      <c r="A73" s="23"/>
      <c r="B73" s="15"/>
      <c r="C73" s="11"/>
      <c r="D73" s="7" t="s">
        <v>28</v>
      </c>
      <c r="E73" s="42" t="s">
        <v>75</v>
      </c>
      <c r="F73" s="43">
        <v>250</v>
      </c>
      <c r="G73" s="43">
        <v>28</v>
      </c>
      <c r="H73" s="43">
        <v>28</v>
      </c>
      <c r="I73" s="43">
        <v>43</v>
      </c>
      <c r="J73" s="43">
        <v>536</v>
      </c>
      <c r="K73" s="44">
        <v>403</v>
      </c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 t="s">
        <v>76</v>
      </c>
      <c r="F75" s="43">
        <v>200</v>
      </c>
      <c r="G75" s="43">
        <v>0</v>
      </c>
      <c r="H75" s="43">
        <v>0</v>
      </c>
      <c r="I75" s="43">
        <v>28</v>
      </c>
      <c r="J75" s="43">
        <v>112</v>
      </c>
      <c r="K75" s="44" t="s">
        <v>77</v>
      </c>
      <c r="L75" s="43"/>
    </row>
    <row r="76" spans="1:12" ht="15" x14ac:dyDescent="0.25">
      <c r="A76" s="23"/>
      <c r="B76" s="15"/>
      <c r="C76" s="11"/>
      <c r="D76" s="7" t="s">
        <v>31</v>
      </c>
      <c r="E76" s="42" t="s">
        <v>61</v>
      </c>
      <c r="F76" s="43">
        <v>30</v>
      </c>
      <c r="G76" s="43">
        <v>2</v>
      </c>
      <c r="H76" s="43">
        <v>0</v>
      </c>
      <c r="I76" s="43">
        <v>15</v>
      </c>
      <c r="J76" s="43">
        <v>74</v>
      </c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 t="s">
        <v>52</v>
      </c>
      <c r="F77" s="43">
        <v>30</v>
      </c>
      <c r="G77" s="43">
        <v>2</v>
      </c>
      <c r="H77" s="43">
        <v>0</v>
      </c>
      <c r="I77" s="43">
        <v>14</v>
      </c>
      <c r="J77" s="43">
        <v>70</v>
      </c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790</v>
      </c>
      <c r="G80" s="19">
        <f t="shared" ref="G80" si="34">SUM(G71:G79)</f>
        <v>37</v>
      </c>
      <c r="H80" s="19">
        <f t="shared" ref="H80" si="35">SUM(H71:H79)</f>
        <v>36</v>
      </c>
      <c r="I80" s="19">
        <f t="shared" ref="I80" si="36">SUM(I71:I79)</f>
        <v>131</v>
      </c>
      <c r="J80" s="19">
        <f t="shared" ref="J80:L80" si="37">SUM(J71:J79)</f>
        <v>951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1377</v>
      </c>
      <c r="G81" s="32">
        <f t="shared" ref="G81" si="38">G70+G80</f>
        <v>60</v>
      </c>
      <c r="H81" s="32">
        <f t="shared" ref="H81" si="39">H70+H80</f>
        <v>57</v>
      </c>
      <c r="I81" s="32">
        <f t="shared" ref="I81" si="40">I70+I80</f>
        <v>217</v>
      </c>
      <c r="J81" s="32">
        <f t="shared" ref="J81:L81" si="41">J70+J80</f>
        <v>1592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78</v>
      </c>
      <c r="F82" s="40">
        <v>210</v>
      </c>
      <c r="G82" s="40">
        <v>9</v>
      </c>
      <c r="H82" s="40">
        <v>18</v>
      </c>
      <c r="I82" s="40">
        <v>27</v>
      </c>
      <c r="J82" s="40">
        <v>285</v>
      </c>
      <c r="K82" s="41">
        <v>262</v>
      </c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54</v>
      </c>
      <c r="F84" s="43">
        <v>200</v>
      </c>
      <c r="G84" s="43">
        <v>0</v>
      </c>
      <c r="H84" s="43">
        <v>0</v>
      </c>
      <c r="I84" s="43">
        <v>15</v>
      </c>
      <c r="J84" s="43">
        <v>58</v>
      </c>
      <c r="K84" s="44">
        <v>136</v>
      </c>
      <c r="L84" s="43"/>
    </row>
    <row r="85" spans="1:12" ht="15" x14ac:dyDescent="0.25">
      <c r="A85" s="23"/>
      <c r="B85" s="15"/>
      <c r="C85" s="11"/>
      <c r="D85" s="7" t="s">
        <v>23</v>
      </c>
      <c r="E85" s="42" t="s">
        <v>79</v>
      </c>
      <c r="F85" s="43">
        <v>70</v>
      </c>
      <c r="G85" s="43">
        <v>10</v>
      </c>
      <c r="H85" s="43">
        <v>12</v>
      </c>
      <c r="I85" s="43">
        <v>39</v>
      </c>
      <c r="J85" s="43">
        <v>117</v>
      </c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31</v>
      </c>
      <c r="E87" s="42" t="s">
        <v>45</v>
      </c>
      <c r="F87" s="43">
        <v>30</v>
      </c>
      <c r="G87" s="43">
        <v>2</v>
      </c>
      <c r="H87" s="43">
        <v>0</v>
      </c>
      <c r="I87" s="43">
        <v>15</v>
      </c>
      <c r="J87" s="43">
        <v>74</v>
      </c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510</v>
      </c>
      <c r="G89" s="19">
        <f t="shared" ref="G89" si="42">SUM(G82:G88)</f>
        <v>21</v>
      </c>
      <c r="H89" s="19">
        <f t="shared" ref="H89" si="43">SUM(H82:H88)</f>
        <v>30</v>
      </c>
      <c r="I89" s="19">
        <f t="shared" ref="I89" si="44">SUM(I82:I88)</f>
        <v>96</v>
      </c>
      <c r="J89" s="19">
        <f t="shared" ref="J89:L89" si="45">SUM(J82:J88)</f>
        <v>534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80</v>
      </c>
      <c r="F91" s="43">
        <v>250</v>
      </c>
      <c r="G91" s="43">
        <v>5</v>
      </c>
      <c r="H91" s="43">
        <v>11</v>
      </c>
      <c r="I91" s="43">
        <v>36</v>
      </c>
      <c r="J91" s="43">
        <v>144</v>
      </c>
      <c r="K91" s="44">
        <v>139</v>
      </c>
      <c r="L91" s="43"/>
    </row>
    <row r="92" spans="1:12" ht="15" x14ac:dyDescent="0.25">
      <c r="A92" s="23"/>
      <c r="B92" s="15"/>
      <c r="C92" s="11"/>
      <c r="D92" s="7" t="s">
        <v>28</v>
      </c>
      <c r="E92" s="42" t="s">
        <v>81</v>
      </c>
      <c r="F92" s="43">
        <v>110</v>
      </c>
      <c r="G92" s="43">
        <v>17</v>
      </c>
      <c r="H92" s="43">
        <v>20</v>
      </c>
      <c r="I92" s="43">
        <v>28</v>
      </c>
      <c r="J92" s="43">
        <v>283</v>
      </c>
      <c r="K92" s="44">
        <v>422</v>
      </c>
      <c r="L92" s="43"/>
    </row>
    <row r="93" spans="1:12" ht="15" x14ac:dyDescent="0.25">
      <c r="A93" s="23"/>
      <c r="B93" s="15"/>
      <c r="C93" s="11"/>
      <c r="D93" s="7" t="s">
        <v>29</v>
      </c>
      <c r="E93" s="42" t="s">
        <v>82</v>
      </c>
      <c r="F93" s="43">
        <v>150</v>
      </c>
      <c r="G93" s="43">
        <v>5</v>
      </c>
      <c r="H93" s="43">
        <v>7</v>
      </c>
      <c r="I93" s="43">
        <v>22</v>
      </c>
      <c r="J93" s="43">
        <v>171</v>
      </c>
      <c r="K93" s="44">
        <v>463</v>
      </c>
      <c r="L93" s="43"/>
    </row>
    <row r="94" spans="1:12" ht="15" x14ac:dyDescent="0.25">
      <c r="A94" s="23"/>
      <c r="B94" s="15"/>
      <c r="C94" s="11"/>
      <c r="D94" s="7" t="s">
        <v>30</v>
      </c>
      <c r="E94" s="42" t="s">
        <v>83</v>
      </c>
      <c r="F94" s="43">
        <v>200</v>
      </c>
      <c r="G94" s="43">
        <v>1</v>
      </c>
      <c r="H94" s="43">
        <v>0</v>
      </c>
      <c r="I94" s="43">
        <v>16</v>
      </c>
      <c r="J94" s="43">
        <v>63</v>
      </c>
      <c r="K94" s="44">
        <v>185</v>
      </c>
      <c r="L94" s="43"/>
    </row>
    <row r="95" spans="1:12" ht="15" x14ac:dyDescent="0.25">
      <c r="A95" s="23"/>
      <c r="B95" s="15"/>
      <c r="C95" s="11"/>
      <c r="D95" s="7" t="s">
        <v>31</v>
      </c>
      <c r="E95" s="42" t="s">
        <v>61</v>
      </c>
      <c r="F95" s="43">
        <v>30</v>
      </c>
      <c r="G95" s="43">
        <v>2</v>
      </c>
      <c r="H95" s="43">
        <v>0</v>
      </c>
      <c r="I95" s="43">
        <v>15</v>
      </c>
      <c r="J95" s="43">
        <v>74</v>
      </c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 t="s">
        <v>52</v>
      </c>
      <c r="F96" s="43">
        <v>30</v>
      </c>
      <c r="G96" s="43">
        <v>2</v>
      </c>
      <c r="H96" s="43">
        <v>0</v>
      </c>
      <c r="I96" s="43">
        <v>14</v>
      </c>
      <c r="J96" s="43">
        <v>70</v>
      </c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770</v>
      </c>
      <c r="G99" s="19">
        <f t="shared" ref="G99" si="46">SUM(G90:G98)</f>
        <v>32</v>
      </c>
      <c r="H99" s="19">
        <f t="shared" ref="H99" si="47">SUM(H90:H98)</f>
        <v>38</v>
      </c>
      <c r="I99" s="19">
        <f t="shared" ref="I99" si="48">SUM(I90:I98)</f>
        <v>131</v>
      </c>
      <c r="J99" s="19">
        <f t="shared" ref="J99:L99" si="49">SUM(J90:J98)</f>
        <v>805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1280</v>
      </c>
      <c r="G100" s="32">
        <f t="shared" ref="G100" si="50">G89+G99</f>
        <v>53</v>
      </c>
      <c r="H100" s="32">
        <f t="shared" ref="H100" si="51">H89+H99</f>
        <v>68</v>
      </c>
      <c r="I100" s="32">
        <f t="shared" ref="I100" si="52">I89+I99</f>
        <v>227</v>
      </c>
      <c r="J100" s="32">
        <f t="shared" ref="J100:L100" si="53">J89+J99</f>
        <v>1339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84</v>
      </c>
      <c r="F101" s="40">
        <v>100</v>
      </c>
      <c r="G101" s="40">
        <v>18</v>
      </c>
      <c r="H101" s="40">
        <v>16</v>
      </c>
      <c r="I101" s="40">
        <v>8</v>
      </c>
      <c r="J101" s="40">
        <v>202</v>
      </c>
      <c r="K101" s="41">
        <v>416</v>
      </c>
      <c r="L101" s="40"/>
    </row>
    <row r="102" spans="1:12" ht="15" x14ac:dyDescent="0.25">
      <c r="A102" s="23"/>
      <c r="B102" s="15"/>
      <c r="C102" s="11"/>
      <c r="D102" s="6"/>
      <c r="E102" s="42" t="s">
        <v>48</v>
      </c>
      <c r="F102" s="43">
        <v>150</v>
      </c>
      <c r="G102" s="43">
        <v>9</v>
      </c>
      <c r="H102" s="43">
        <v>11</v>
      </c>
      <c r="I102" s="43">
        <v>35</v>
      </c>
      <c r="J102" s="43">
        <v>231</v>
      </c>
      <c r="K102" s="44">
        <v>469</v>
      </c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43</v>
      </c>
      <c r="F103" s="43">
        <v>200</v>
      </c>
      <c r="G103" s="43">
        <v>1</v>
      </c>
      <c r="H103" s="43">
        <v>3</v>
      </c>
      <c r="I103" s="43">
        <v>23</v>
      </c>
      <c r="J103" s="43">
        <v>112</v>
      </c>
      <c r="K103" s="44">
        <v>175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 t="s">
        <v>66</v>
      </c>
      <c r="F104" s="43">
        <v>50</v>
      </c>
      <c r="G104" s="43">
        <v>8</v>
      </c>
      <c r="H104" s="43">
        <v>6</v>
      </c>
      <c r="I104" s="43">
        <v>21</v>
      </c>
      <c r="J104" s="43">
        <v>146</v>
      </c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500</v>
      </c>
      <c r="G108" s="19">
        <f t="shared" ref="G108:J108" si="54">SUM(G101:G107)</f>
        <v>36</v>
      </c>
      <c r="H108" s="19">
        <f t="shared" si="54"/>
        <v>36</v>
      </c>
      <c r="I108" s="19">
        <f t="shared" si="54"/>
        <v>87</v>
      </c>
      <c r="J108" s="19">
        <f t="shared" si="54"/>
        <v>691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87</v>
      </c>
      <c r="F110" s="43">
        <v>260</v>
      </c>
      <c r="G110" s="43">
        <v>3</v>
      </c>
      <c r="H110" s="43">
        <v>5</v>
      </c>
      <c r="I110" s="43">
        <v>14</v>
      </c>
      <c r="J110" s="43">
        <v>116</v>
      </c>
      <c r="K110" s="44">
        <v>162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88</v>
      </c>
      <c r="F111" s="43">
        <v>100</v>
      </c>
      <c r="G111" s="43">
        <v>16</v>
      </c>
      <c r="H111" s="43">
        <v>13</v>
      </c>
      <c r="I111" s="43">
        <v>3</v>
      </c>
      <c r="J111" s="43">
        <v>251</v>
      </c>
      <c r="K111" s="44">
        <v>64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 t="s">
        <v>89</v>
      </c>
      <c r="F112" s="43">
        <v>180</v>
      </c>
      <c r="G112" s="43">
        <v>8</v>
      </c>
      <c r="H112" s="43">
        <v>8</v>
      </c>
      <c r="I112" s="43">
        <v>37</v>
      </c>
      <c r="J112" s="43">
        <v>179</v>
      </c>
      <c r="K112" s="44">
        <v>25</v>
      </c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90</v>
      </c>
      <c r="F113" s="43">
        <v>200</v>
      </c>
      <c r="G113" s="43">
        <v>0</v>
      </c>
      <c r="H113" s="43">
        <v>0</v>
      </c>
      <c r="I113" s="43">
        <v>24</v>
      </c>
      <c r="J113" s="43">
        <v>93</v>
      </c>
      <c r="K113" s="44">
        <v>701</v>
      </c>
      <c r="L113" s="43"/>
    </row>
    <row r="114" spans="1:12" ht="15" x14ac:dyDescent="0.25">
      <c r="A114" s="23"/>
      <c r="B114" s="15"/>
      <c r="C114" s="11"/>
      <c r="D114" s="7" t="s">
        <v>31</v>
      </c>
      <c r="E114" s="42" t="s">
        <v>61</v>
      </c>
      <c r="F114" s="43">
        <v>30</v>
      </c>
      <c r="G114" s="43">
        <v>2</v>
      </c>
      <c r="H114" s="43">
        <v>0</v>
      </c>
      <c r="I114" s="43">
        <v>15</v>
      </c>
      <c r="J114" s="43">
        <v>74</v>
      </c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 t="s">
        <v>52</v>
      </c>
      <c r="F115" s="43">
        <v>30</v>
      </c>
      <c r="G115" s="43">
        <v>2</v>
      </c>
      <c r="H115" s="43">
        <v>0</v>
      </c>
      <c r="I115" s="43">
        <v>14</v>
      </c>
      <c r="J115" s="43">
        <v>70</v>
      </c>
      <c r="K115" s="44"/>
      <c r="L115" s="43"/>
    </row>
    <row r="116" spans="1:12" ht="15" x14ac:dyDescent="0.25">
      <c r="A116" s="23"/>
      <c r="B116" s="15"/>
      <c r="C116" s="11"/>
      <c r="D116" s="6" t="s">
        <v>85</v>
      </c>
      <c r="E116" s="42" t="s">
        <v>86</v>
      </c>
      <c r="F116" s="43">
        <v>50</v>
      </c>
      <c r="G116" s="43">
        <v>4</v>
      </c>
      <c r="H116" s="43">
        <v>4</v>
      </c>
      <c r="I116" s="43">
        <v>29</v>
      </c>
      <c r="J116" s="43">
        <v>172</v>
      </c>
      <c r="K116" s="44">
        <v>767</v>
      </c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850</v>
      </c>
      <c r="G118" s="19">
        <f t="shared" ref="G118:J118" si="56">SUM(G109:G117)</f>
        <v>35</v>
      </c>
      <c r="H118" s="19">
        <f t="shared" si="56"/>
        <v>30</v>
      </c>
      <c r="I118" s="19">
        <f t="shared" si="56"/>
        <v>136</v>
      </c>
      <c r="J118" s="19">
        <f t="shared" si="56"/>
        <v>955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1350</v>
      </c>
      <c r="G119" s="32">
        <f t="shared" ref="G119" si="58">G108+G118</f>
        <v>71</v>
      </c>
      <c r="H119" s="32">
        <f t="shared" ref="H119" si="59">H108+H118</f>
        <v>66</v>
      </c>
      <c r="I119" s="32">
        <f t="shared" ref="I119" si="60">I108+I118</f>
        <v>223</v>
      </c>
      <c r="J119" s="32">
        <f t="shared" ref="J119:L119" si="61">J108+J118</f>
        <v>1646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91</v>
      </c>
      <c r="F120" s="40">
        <v>170</v>
      </c>
      <c r="G120" s="40">
        <v>22</v>
      </c>
      <c r="H120" s="40">
        <v>19</v>
      </c>
      <c r="I120" s="40">
        <v>37</v>
      </c>
      <c r="J120" s="40">
        <v>400</v>
      </c>
      <c r="K120" s="57">
        <v>45065</v>
      </c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92</v>
      </c>
      <c r="F122" s="43">
        <v>200</v>
      </c>
      <c r="G122" s="43">
        <v>2</v>
      </c>
      <c r="H122" s="43">
        <v>2</v>
      </c>
      <c r="I122" s="43">
        <v>17</v>
      </c>
      <c r="J122" s="43">
        <v>87</v>
      </c>
      <c r="K122" s="44">
        <v>136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45</v>
      </c>
      <c r="F123" s="43">
        <v>30</v>
      </c>
      <c r="G123" s="43">
        <v>2</v>
      </c>
      <c r="H123" s="43">
        <v>0</v>
      </c>
      <c r="I123" s="43">
        <v>15</v>
      </c>
      <c r="J123" s="43">
        <v>74</v>
      </c>
      <c r="K123" s="44"/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63</v>
      </c>
      <c r="E125" s="42" t="s">
        <v>64</v>
      </c>
      <c r="F125" s="43">
        <v>125</v>
      </c>
      <c r="G125" s="43">
        <v>3</v>
      </c>
      <c r="H125" s="43">
        <v>1</v>
      </c>
      <c r="I125" s="43">
        <v>28</v>
      </c>
      <c r="J125" s="43">
        <v>96</v>
      </c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525</v>
      </c>
      <c r="G127" s="19">
        <f t="shared" ref="G127:J127" si="62">SUM(G120:G126)</f>
        <v>29</v>
      </c>
      <c r="H127" s="19">
        <f t="shared" si="62"/>
        <v>22</v>
      </c>
      <c r="I127" s="19">
        <f t="shared" si="62"/>
        <v>97</v>
      </c>
      <c r="J127" s="19">
        <f t="shared" si="62"/>
        <v>657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68</v>
      </c>
      <c r="F129" s="43">
        <v>260</v>
      </c>
      <c r="G129" s="43">
        <v>7</v>
      </c>
      <c r="H129" s="43">
        <v>12</v>
      </c>
      <c r="I129" s="43">
        <v>26</v>
      </c>
      <c r="J129" s="43">
        <v>144</v>
      </c>
      <c r="K129" s="44">
        <v>110</v>
      </c>
      <c r="L129" s="43"/>
    </row>
    <row r="130" spans="1:12" ht="15" x14ac:dyDescent="0.25">
      <c r="A130" s="14"/>
      <c r="B130" s="15"/>
      <c r="C130" s="11"/>
      <c r="D130" s="7" t="s">
        <v>28</v>
      </c>
      <c r="E130" s="42" t="s">
        <v>93</v>
      </c>
      <c r="F130" s="43">
        <v>150</v>
      </c>
      <c r="G130" s="43">
        <v>13</v>
      </c>
      <c r="H130" s="43">
        <v>9</v>
      </c>
      <c r="I130" s="43">
        <v>9</v>
      </c>
      <c r="J130" s="43">
        <v>195</v>
      </c>
      <c r="K130" s="44">
        <v>464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59</v>
      </c>
      <c r="F131" s="43">
        <v>150</v>
      </c>
      <c r="G131" s="43">
        <v>5</v>
      </c>
      <c r="H131" s="43">
        <v>10</v>
      </c>
      <c r="I131" s="43">
        <v>33</v>
      </c>
      <c r="J131" s="43">
        <v>246</v>
      </c>
      <c r="K131" s="44">
        <v>176</v>
      </c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94</v>
      </c>
      <c r="F132" s="43">
        <v>200</v>
      </c>
      <c r="G132" s="43">
        <v>0</v>
      </c>
      <c r="H132" s="43">
        <v>0</v>
      </c>
      <c r="I132" s="43">
        <v>19</v>
      </c>
      <c r="J132" s="43">
        <v>80</v>
      </c>
      <c r="K132" s="44">
        <v>2</v>
      </c>
      <c r="L132" s="43"/>
    </row>
    <row r="133" spans="1:12" ht="15" x14ac:dyDescent="0.25">
      <c r="A133" s="14"/>
      <c r="B133" s="15"/>
      <c r="C133" s="11"/>
      <c r="D133" s="7" t="s">
        <v>31</v>
      </c>
      <c r="E133" s="42" t="s">
        <v>61</v>
      </c>
      <c r="F133" s="43">
        <v>30</v>
      </c>
      <c r="G133" s="43">
        <v>2</v>
      </c>
      <c r="H133" s="43">
        <v>0</v>
      </c>
      <c r="I133" s="43">
        <v>15</v>
      </c>
      <c r="J133" s="43">
        <v>74</v>
      </c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 t="s">
        <v>52</v>
      </c>
      <c r="F134" s="43">
        <v>30</v>
      </c>
      <c r="G134" s="43">
        <v>2</v>
      </c>
      <c r="H134" s="43">
        <v>0</v>
      </c>
      <c r="I134" s="43">
        <v>14</v>
      </c>
      <c r="J134" s="43">
        <v>70</v>
      </c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820</v>
      </c>
      <c r="G137" s="19">
        <f t="shared" ref="G137:J137" si="64">SUM(G128:G136)</f>
        <v>29</v>
      </c>
      <c r="H137" s="19">
        <f t="shared" si="64"/>
        <v>31</v>
      </c>
      <c r="I137" s="19">
        <f t="shared" si="64"/>
        <v>116</v>
      </c>
      <c r="J137" s="19">
        <f t="shared" si="64"/>
        <v>809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1345</v>
      </c>
      <c r="G138" s="32">
        <f t="shared" ref="G138" si="66">G127+G137</f>
        <v>58</v>
      </c>
      <c r="H138" s="32">
        <f t="shared" ref="H138" si="67">H127+H137</f>
        <v>53</v>
      </c>
      <c r="I138" s="32">
        <f t="shared" ref="I138" si="68">I127+I137</f>
        <v>213</v>
      </c>
      <c r="J138" s="32">
        <f t="shared" ref="J138:L138" si="69">J127+J137</f>
        <v>1466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95</v>
      </c>
      <c r="F139" s="40">
        <v>210</v>
      </c>
      <c r="G139" s="40">
        <v>9</v>
      </c>
      <c r="H139" s="40">
        <v>14</v>
      </c>
      <c r="I139" s="40">
        <v>38</v>
      </c>
      <c r="J139" s="40">
        <v>325</v>
      </c>
      <c r="K139" s="41">
        <v>262</v>
      </c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72</v>
      </c>
      <c r="F141" s="43">
        <v>207</v>
      </c>
      <c r="G141" s="43">
        <v>0</v>
      </c>
      <c r="H141" s="43">
        <v>0</v>
      </c>
      <c r="I141" s="43">
        <v>16</v>
      </c>
      <c r="J141" s="43">
        <v>53</v>
      </c>
      <c r="K141" s="44">
        <v>138</v>
      </c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79</v>
      </c>
      <c r="F142" s="43">
        <v>55</v>
      </c>
      <c r="G142" s="43">
        <v>10</v>
      </c>
      <c r="H142" s="43">
        <v>12</v>
      </c>
      <c r="I142" s="43">
        <v>39</v>
      </c>
      <c r="J142" s="43">
        <v>117</v>
      </c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 t="s">
        <v>23</v>
      </c>
      <c r="E144" s="42" t="s">
        <v>45</v>
      </c>
      <c r="F144" s="43">
        <v>40</v>
      </c>
      <c r="G144" s="43">
        <v>3</v>
      </c>
      <c r="H144" s="43">
        <v>0</v>
      </c>
      <c r="I144" s="43">
        <v>20</v>
      </c>
      <c r="J144" s="43">
        <v>99</v>
      </c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512</v>
      </c>
      <c r="G146" s="19">
        <f t="shared" ref="G146:J146" si="70">SUM(G139:G145)</f>
        <v>22</v>
      </c>
      <c r="H146" s="19">
        <f t="shared" si="70"/>
        <v>26</v>
      </c>
      <c r="I146" s="19">
        <f t="shared" si="70"/>
        <v>113</v>
      </c>
      <c r="J146" s="19">
        <f t="shared" si="70"/>
        <v>594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56</v>
      </c>
      <c r="F147" s="43">
        <v>60</v>
      </c>
      <c r="G147" s="43">
        <v>0</v>
      </c>
      <c r="H147" s="43">
        <v>0</v>
      </c>
      <c r="I147" s="43">
        <v>1</v>
      </c>
      <c r="J147" s="43">
        <v>7</v>
      </c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96</v>
      </c>
      <c r="F148" s="43">
        <v>260</v>
      </c>
      <c r="G148" s="43">
        <v>2</v>
      </c>
      <c r="H148" s="43">
        <v>5</v>
      </c>
      <c r="I148" s="43">
        <v>23</v>
      </c>
      <c r="J148" s="43">
        <v>100</v>
      </c>
      <c r="K148" s="44">
        <v>129</v>
      </c>
      <c r="L148" s="43"/>
    </row>
    <row r="149" spans="1:12" ht="15" x14ac:dyDescent="0.25">
      <c r="A149" s="23"/>
      <c r="B149" s="15"/>
      <c r="C149" s="11"/>
      <c r="D149" s="7" t="s">
        <v>28</v>
      </c>
      <c r="E149" s="42" t="s">
        <v>97</v>
      </c>
      <c r="F149" s="43">
        <v>250</v>
      </c>
      <c r="G149" s="43">
        <v>18</v>
      </c>
      <c r="H149" s="43">
        <v>25</v>
      </c>
      <c r="I149" s="43">
        <v>16</v>
      </c>
      <c r="J149" s="43">
        <v>332</v>
      </c>
      <c r="K149" s="44">
        <v>259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98</v>
      </c>
      <c r="F151" s="43">
        <v>200</v>
      </c>
      <c r="G151" s="43">
        <v>0</v>
      </c>
      <c r="H151" s="43">
        <v>0</v>
      </c>
      <c r="I151" s="43">
        <v>21</v>
      </c>
      <c r="J151" s="43">
        <v>94</v>
      </c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 t="s">
        <v>61</v>
      </c>
      <c r="F152" s="43">
        <v>30</v>
      </c>
      <c r="G152" s="43">
        <v>2</v>
      </c>
      <c r="H152" s="43">
        <v>0</v>
      </c>
      <c r="I152" s="43">
        <v>15</v>
      </c>
      <c r="J152" s="43">
        <v>74</v>
      </c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 t="s">
        <v>52</v>
      </c>
      <c r="F153" s="43">
        <v>30</v>
      </c>
      <c r="G153" s="43">
        <v>2</v>
      </c>
      <c r="H153" s="43">
        <v>0</v>
      </c>
      <c r="I153" s="43">
        <v>14</v>
      </c>
      <c r="J153" s="43">
        <v>70</v>
      </c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830</v>
      </c>
      <c r="G156" s="19">
        <f t="shared" ref="G156:J156" si="72">SUM(G147:G155)</f>
        <v>24</v>
      </c>
      <c r="H156" s="19">
        <f t="shared" si="72"/>
        <v>30</v>
      </c>
      <c r="I156" s="19">
        <f t="shared" si="72"/>
        <v>90</v>
      </c>
      <c r="J156" s="19">
        <f t="shared" si="72"/>
        <v>677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1342</v>
      </c>
      <c r="G157" s="32">
        <f t="shared" ref="G157" si="74">G146+G156</f>
        <v>46</v>
      </c>
      <c r="H157" s="32">
        <f t="shared" ref="H157" si="75">H146+H156</f>
        <v>56</v>
      </c>
      <c r="I157" s="32">
        <f t="shared" ref="I157" si="76">I146+I156</f>
        <v>203</v>
      </c>
      <c r="J157" s="32">
        <f t="shared" ref="J157:L157" si="77">J146+J156</f>
        <v>1271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99</v>
      </c>
      <c r="F158" s="40">
        <v>175</v>
      </c>
      <c r="G158" s="40">
        <v>11</v>
      </c>
      <c r="H158" s="40">
        <v>13</v>
      </c>
      <c r="I158" s="40">
        <v>3</v>
      </c>
      <c r="J158" s="40">
        <v>173</v>
      </c>
      <c r="K158" s="41">
        <v>183</v>
      </c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54</v>
      </c>
      <c r="F160" s="43">
        <v>200</v>
      </c>
      <c r="G160" s="43">
        <v>0</v>
      </c>
      <c r="H160" s="43">
        <v>0</v>
      </c>
      <c r="I160" s="43">
        <v>15</v>
      </c>
      <c r="J160" s="43">
        <v>58</v>
      </c>
      <c r="K160" s="44">
        <v>136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45</v>
      </c>
      <c r="F161" s="43">
        <v>30</v>
      </c>
      <c r="G161" s="43">
        <v>2</v>
      </c>
      <c r="H161" s="43">
        <v>0</v>
      </c>
      <c r="I161" s="43">
        <v>15</v>
      </c>
      <c r="J161" s="43">
        <v>74</v>
      </c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85</v>
      </c>
      <c r="E163" s="42" t="s">
        <v>100</v>
      </c>
      <c r="F163" s="43">
        <v>100</v>
      </c>
      <c r="G163" s="43">
        <v>12</v>
      </c>
      <c r="H163" s="43">
        <v>10</v>
      </c>
      <c r="I163" s="43">
        <v>54</v>
      </c>
      <c r="J163" s="43">
        <v>240</v>
      </c>
      <c r="K163" s="44">
        <v>788</v>
      </c>
      <c r="L163" s="43"/>
    </row>
    <row r="164" spans="1:12" ht="15" x14ac:dyDescent="0.25">
      <c r="A164" s="23"/>
      <c r="B164" s="15"/>
      <c r="C164" s="11"/>
      <c r="D164" s="6" t="s">
        <v>23</v>
      </c>
      <c r="E164" s="42" t="s">
        <v>52</v>
      </c>
      <c r="F164" s="43">
        <v>30</v>
      </c>
      <c r="G164" s="43">
        <v>2</v>
      </c>
      <c r="H164" s="43">
        <v>0</v>
      </c>
      <c r="I164" s="43">
        <v>14</v>
      </c>
      <c r="J164" s="43">
        <v>70</v>
      </c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535</v>
      </c>
      <c r="G165" s="19">
        <f t="shared" ref="G165:J165" si="78">SUM(G158:G164)</f>
        <v>27</v>
      </c>
      <c r="H165" s="19">
        <f t="shared" si="78"/>
        <v>23</v>
      </c>
      <c r="I165" s="19">
        <f t="shared" si="78"/>
        <v>101</v>
      </c>
      <c r="J165" s="19">
        <f t="shared" si="78"/>
        <v>615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101</v>
      </c>
      <c r="F167" s="43">
        <v>280</v>
      </c>
      <c r="G167" s="43">
        <v>5</v>
      </c>
      <c r="H167" s="43">
        <v>8</v>
      </c>
      <c r="I167" s="43">
        <v>45</v>
      </c>
      <c r="J167" s="43">
        <v>171</v>
      </c>
      <c r="K167" s="44">
        <v>171</v>
      </c>
      <c r="L167" s="43"/>
    </row>
    <row r="168" spans="1:12" ht="15" x14ac:dyDescent="0.25">
      <c r="A168" s="23"/>
      <c r="B168" s="15"/>
      <c r="C168" s="11"/>
      <c r="D168" s="7" t="s">
        <v>28</v>
      </c>
      <c r="E168" s="42" t="s">
        <v>102</v>
      </c>
      <c r="F168" s="43">
        <v>100</v>
      </c>
      <c r="G168" s="43">
        <v>14</v>
      </c>
      <c r="H168" s="43">
        <v>15</v>
      </c>
      <c r="I168" s="43">
        <v>7</v>
      </c>
      <c r="J168" s="43">
        <v>223</v>
      </c>
      <c r="K168" s="44">
        <v>196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 t="s">
        <v>103</v>
      </c>
      <c r="F169" s="43">
        <v>200</v>
      </c>
      <c r="G169" s="43">
        <v>5</v>
      </c>
      <c r="H169" s="43">
        <v>8</v>
      </c>
      <c r="I169" s="43">
        <v>21</v>
      </c>
      <c r="J169" s="43">
        <v>194</v>
      </c>
      <c r="K169" s="44">
        <v>36</v>
      </c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83</v>
      </c>
      <c r="F170" s="43">
        <v>200</v>
      </c>
      <c r="G170" s="43">
        <v>1</v>
      </c>
      <c r="H170" s="43">
        <v>0</v>
      </c>
      <c r="I170" s="43">
        <v>31</v>
      </c>
      <c r="J170" s="43">
        <v>130</v>
      </c>
      <c r="K170" s="44">
        <v>585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 t="s">
        <v>61</v>
      </c>
      <c r="F171" s="43">
        <v>30</v>
      </c>
      <c r="G171" s="43">
        <v>2</v>
      </c>
      <c r="H171" s="43">
        <v>0</v>
      </c>
      <c r="I171" s="43">
        <v>15</v>
      </c>
      <c r="J171" s="43">
        <v>74</v>
      </c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 t="s">
        <v>52</v>
      </c>
      <c r="F172" s="43">
        <v>30</v>
      </c>
      <c r="G172" s="43">
        <v>2</v>
      </c>
      <c r="H172" s="43">
        <v>0</v>
      </c>
      <c r="I172" s="43">
        <v>14</v>
      </c>
      <c r="J172" s="43">
        <v>70</v>
      </c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840</v>
      </c>
      <c r="G175" s="19">
        <f t="shared" ref="G175:J175" si="80">SUM(G166:G174)</f>
        <v>29</v>
      </c>
      <c r="H175" s="19">
        <f t="shared" si="80"/>
        <v>31</v>
      </c>
      <c r="I175" s="19">
        <f t="shared" si="80"/>
        <v>133</v>
      </c>
      <c r="J175" s="19">
        <f t="shared" si="80"/>
        <v>862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1375</v>
      </c>
      <c r="G176" s="32">
        <f t="shared" ref="G176" si="82">G165+G175</f>
        <v>56</v>
      </c>
      <c r="H176" s="32">
        <f t="shared" ref="H176" si="83">H165+H175</f>
        <v>54</v>
      </c>
      <c r="I176" s="32">
        <f t="shared" ref="I176" si="84">I165+I175</f>
        <v>234</v>
      </c>
      <c r="J176" s="32">
        <f t="shared" ref="J176:L176" si="85">J165+J175</f>
        <v>1477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104</v>
      </c>
      <c r="F177" s="40">
        <v>100</v>
      </c>
      <c r="G177" s="40">
        <v>19</v>
      </c>
      <c r="H177" s="40">
        <v>15</v>
      </c>
      <c r="I177" s="40">
        <v>1</v>
      </c>
      <c r="J177" s="40">
        <v>215</v>
      </c>
      <c r="K177" s="41">
        <v>450</v>
      </c>
      <c r="L177" s="40"/>
    </row>
    <row r="178" spans="1:12" ht="15" x14ac:dyDescent="0.25">
      <c r="A178" s="23"/>
      <c r="B178" s="15"/>
      <c r="C178" s="11"/>
      <c r="D178" s="6"/>
      <c r="E178" s="42" t="s">
        <v>48</v>
      </c>
      <c r="F178" s="43">
        <v>150</v>
      </c>
      <c r="G178" s="43">
        <v>5</v>
      </c>
      <c r="H178" s="43">
        <v>6</v>
      </c>
      <c r="I178" s="43">
        <v>35</v>
      </c>
      <c r="J178" s="43">
        <v>221</v>
      </c>
      <c r="K178" s="44">
        <v>469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65</v>
      </c>
      <c r="F179" s="43">
        <v>200</v>
      </c>
      <c r="G179" s="43">
        <v>4</v>
      </c>
      <c r="H179" s="43">
        <v>7</v>
      </c>
      <c r="I179" s="43">
        <v>25</v>
      </c>
      <c r="J179" s="43">
        <v>150</v>
      </c>
      <c r="K179" s="44">
        <v>642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66</v>
      </c>
      <c r="F180" s="43">
        <v>50</v>
      </c>
      <c r="G180" s="43">
        <v>6</v>
      </c>
      <c r="H180" s="43">
        <v>6</v>
      </c>
      <c r="I180" s="43">
        <v>20</v>
      </c>
      <c r="J180" s="43">
        <v>121</v>
      </c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500</v>
      </c>
      <c r="G184" s="19">
        <f t="shared" ref="G184:J184" si="86">SUM(G177:G183)</f>
        <v>34</v>
      </c>
      <c r="H184" s="19">
        <f t="shared" si="86"/>
        <v>34</v>
      </c>
      <c r="I184" s="19">
        <f t="shared" si="86"/>
        <v>81</v>
      </c>
      <c r="J184" s="19">
        <f t="shared" si="86"/>
        <v>707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105</v>
      </c>
      <c r="F186" s="43">
        <v>275</v>
      </c>
      <c r="G186" s="43">
        <v>8</v>
      </c>
      <c r="H186" s="43">
        <v>10</v>
      </c>
      <c r="I186" s="43">
        <v>28</v>
      </c>
      <c r="J186" s="43">
        <v>205</v>
      </c>
      <c r="K186" s="44">
        <v>133</v>
      </c>
      <c r="L186" s="43"/>
    </row>
    <row r="187" spans="1:12" ht="15" x14ac:dyDescent="0.25">
      <c r="A187" s="23"/>
      <c r="B187" s="15"/>
      <c r="C187" s="11"/>
      <c r="D187" s="7" t="s">
        <v>28</v>
      </c>
      <c r="E187" s="42" t="s">
        <v>106</v>
      </c>
      <c r="F187" s="43">
        <v>150</v>
      </c>
      <c r="G187" s="43">
        <v>17</v>
      </c>
      <c r="H187" s="43">
        <v>10</v>
      </c>
      <c r="I187" s="43">
        <v>6</v>
      </c>
      <c r="J187" s="43">
        <v>185</v>
      </c>
      <c r="K187" s="44">
        <v>195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 t="s">
        <v>107</v>
      </c>
      <c r="F188" s="43">
        <v>150</v>
      </c>
      <c r="G188" s="43">
        <v>5</v>
      </c>
      <c r="H188" s="43">
        <v>7</v>
      </c>
      <c r="I188" s="43">
        <v>22</v>
      </c>
      <c r="J188" s="43">
        <v>171</v>
      </c>
      <c r="K188" s="44">
        <v>463</v>
      </c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60</v>
      </c>
      <c r="F189" s="43">
        <v>200</v>
      </c>
      <c r="G189" s="43">
        <v>0</v>
      </c>
      <c r="H189" s="43">
        <v>0</v>
      </c>
      <c r="I189" s="43">
        <v>24</v>
      </c>
      <c r="J189" s="43">
        <v>94</v>
      </c>
      <c r="K189" s="44">
        <v>705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 t="s">
        <v>61</v>
      </c>
      <c r="F190" s="43">
        <v>30</v>
      </c>
      <c r="G190" s="43">
        <v>2</v>
      </c>
      <c r="H190" s="43">
        <v>0</v>
      </c>
      <c r="I190" s="43">
        <v>15</v>
      </c>
      <c r="J190" s="43">
        <v>74</v>
      </c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 t="s">
        <v>52</v>
      </c>
      <c r="F191" s="43">
        <v>30</v>
      </c>
      <c r="G191" s="43">
        <v>2</v>
      </c>
      <c r="H191" s="43">
        <v>0</v>
      </c>
      <c r="I191" s="43">
        <v>14</v>
      </c>
      <c r="J191" s="43">
        <v>70</v>
      </c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835</v>
      </c>
      <c r="G194" s="19">
        <f t="shared" ref="G194:J194" si="88">SUM(G185:G193)</f>
        <v>34</v>
      </c>
      <c r="H194" s="19">
        <f t="shared" si="88"/>
        <v>27</v>
      </c>
      <c r="I194" s="19">
        <f t="shared" si="88"/>
        <v>109</v>
      </c>
      <c r="J194" s="19">
        <f t="shared" si="88"/>
        <v>799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1335</v>
      </c>
      <c r="G195" s="32">
        <f t="shared" ref="G195" si="90">G184+G194</f>
        <v>68</v>
      </c>
      <c r="H195" s="32">
        <f t="shared" ref="H195" si="91">H184+H194</f>
        <v>61</v>
      </c>
      <c r="I195" s="32">
        <f t="shared" ref="I195" si="92">I184+I194</f>
        <v>190</v>
      </c>
      <c r="J195" s="32">
        <f t="shared" ref="J195:L195" si="93">J184+J194</f>
        <v>1506</v>
      </c>
      <c r="K195" s="32"/>
      <c r="L195" s="32">
        <f t="shared" si="93"/>
        <v>0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1348.7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56.9</v>
      </c>
      <c r="H196" s="34">
        <f t="shared" si="94"/>
        <v>58.6</v>
      </c>
      <c r="I196" s="34">
        <f t="shared" si="94"/>
        <v>215.5</v>
      </c>
      <c r="J196" s="34">
        <f t="shared" si="94"/>
        <v>1473.2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2022-05-16T14:23:56Z</dcterms:created>
  <dcterms:modified xsi:type="dcterms:W3CDTF">2023-10-13T06:04:43Z</dcterms:modified>
</cp:coreProperties>
</file>